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384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<sst xmlns="http://schemas.openxmlformats.org/spreadsheetml/2006/main" count="7" uniqueCount="7">
  <si>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</si>
  <si>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Close</t>
  </si>
  <si>
    <t>NASDAQ Composite</t>
  </si>
  <si>
    <t>"7/1/02 - 8/30/02"</t>
  </si>
  <si>
    <t>Mov Avg(20)</t>
  </si>
  <si>
    <t>Std Dev(C,20)</t>
  </si>
  <si>
    <t>Z-Score(20)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</si>
</sst>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0.140625" style="0" customWidth="1"/>
    <col min="2" max="2" width="9.140625" style="1" customWidth="1"/>
    <col min="3" max="3" width="12.421875" style="1" customWidth="1"/>
    <col min="4" max="4" width="13.421875" style="0" customWidth="1"/>
    <col min="5" max="5" width="14.28125" style="0" customWidth="1"/>
    <col min="7" max="7" width="19.00390625" style="0" customWidth="1"/>
    <col min="8" max="8" width="20.00390625" style="0" customWidth="1"/>
  </cols>
  <sheetData>
    <row r="1" spans="1:5" ht="13.5" thickBot="1">
      <c r="A1" s="2" t="s">
        <v>0</v>
      </c>
      <c r="B1" s="3" t="s">
        <v>1</v>
      </c>
      <c r="C1" s="3" t="s">
        <v>4</v>
      </c>
      <c r="D1" s="2" t="s">
        <v>5</v>
      </c>
      <c r="E1" s="2" t="s">
        <v>6</v>
      </c>
    </row>
    <row r="2" spans="1:8" ht="13.5" thickTop="1">
      <c r="A2" s="9">
        <v>37438</v>
      </c>
      <c r="B2" s="6">
        <v>1403.8</v>
      </c>
      <c r="C2" s="6"/>
      <c r="D2" s="4"/>
      <c r="E2" s="4"/>
      <c r="H2" s="1"/>
    </row>
    <row r="3" spans="1:8" ht="12.75">
      <c r="A3" s="10">
        <v>37439</v>
      </c>
      <c r="B3" s="7">
        <v>1357.82</v>
      </c>
      <c r="C3" s="7"/>
      <c r="D3" s="5"/>
      <c r="E3" s="5"/>
      <c r="G3" s="22" t="s">
        <v>2</v>
      </c>
      <c r="H3" s="1"/>
    </row>
    <row r="4" spans="1:8" ht="12.75">
      <c r="A4" s="10">
        <v>37440</v>
      </c>
      <c r="B4" s="7">
        <v>1380.17</v>
      </c>
      <c r="C4" s="7"/>
      <c r="D4" s="5"/>
      <c r="E4" s="5"/>
      <c r="G4" s="22" t="s">
        <v>3</v>
      </c>
      <c r="H4" s="1"/>
    </row>
    <row r="5" spans="1:8" ht="12.75">
      <c r="A5" s="10">
        <v>37442</v>
      </c>
      <c r="B5" s="7">
        <v>1448.36</v>
      </c>
      <c r="C5" s="7"/>
      <c r="D5" s="5"/>
      <c r="E5" s="5"/>
      <c r="H5" s="1"/>
    </row>
    <row r="6" spans="1:8" ht="12.75">
      <c r="A6" s="11">
        <v>37445</v>
      </c>
      <c r="B6" s="8">
        <v>1405.61</v>
      </c>
      <c r="C6" s="7"/>
      <c r="D6" s="5"/>
      <c r="E6" s="5"/>
      <c r="H6" s="1"/>
    </row>
    <row r="7" spans="1:8" ht="12.75">
      <c r="A7" s="10">
        <v>37446</v>
      </c>
      <c r="B7" s="7">
        <v>1381.12</v>
      </c>
      <c r="C7" s="7"/>
      <c r="D7" s="5"/>
      <c r="E7" s="5"/>
      <c r="H7" s="1"/>
    </row>
    <row r="8" spans="1:8" ht="12.75">
      <c r="A8" s="10">
        <v>37447</v>
      </c>
      <c r="B8" s="7">
        <v>1346.01</v>
      </c>
      <c r="C8" s="7"/>
      <c r="D8" s="16"/>
      <c r="E8" s="5"/>
      <c r="H8" s="1"/>
    </row>
    <row r="9" spans="1:8" ht="12.75">
      <c r="A9" s="10">
        <v>37448</v>
      </c>
      <c r="B9" s="7">
        <v>1374.43</v>
      </c>
      <c r="C9" s="7"/>
      <c r="D9" s="16"/>
      <c r="E9" s="5"/>
      <c r="H9" s="1"/>
    </row>
    <row r="10" spans="1:8" ht="12.75">
      <c r="A10" s="10">
        <v>37449</v>
      </c>
      <c r="B10" s="7">
        <v>1373.5</v>
      </c>
      <c r="C10" s="7"/>
      <c r="D10" s="16"/>
      <c r="E10" s="5"/>
      <c r="H10" s="1"/>
    </row>
    <row r="11" spans="1:8" ht="12.75">
      <c r="A11" s="11">
        <v>37452</v>
      </c>
      <c r="B11" s="8">
        <v>1382.62</v>
      </c>
      <c r="C11" s="13"/>
      <c r="D11" s="16"/>
      <c r="E11" s="5"/>
      <c r="H11" s="1"/>
    </row>
    <row r="12" spans="1:8" ht="12.75">
      <c r="A12" s="10">
        <v>37453</v>
      </c>
      <c r="B12" s="7">
        <v>1375.26</v>
      </c>
      <c r="C12" s="13"/>
      <c r="D12" s="16"/>
      <c r="E12" s="16"/>
      <c r="H12" s="1"/>
    </row>
    <row r="13" spans="1:8" ht="12.75">
      <c r="A13" s="10">
        <v>37454</v>
      </c>
      <c r="B13" s="7">
        <v>1397.25</v>
      </c>
      <c r="C13" s="13"/>
      <c r="D13" s="16"/>
      <c r="E13" s="16"/>
      <c r="H13" s="1"/>
    </row>
    <row r="14" spans="1:8" ht="12.75">
      <c r="A14" s="10">
        <v>37455</v>
      </c>
      <c r="B14" s="7">
        <v>1356.95</v>
      </c>
      <c r="C14" s="13"/>
      <c r="D14" s="16"/>
      <c r="E14" s="16"/>
      <c r="H14" s="1"/>
    </row>
    <row r="15" spans="1:8" ht="12.75">
      <c r="A15" s="10">
        <v>37456</v>
      </c>
      <c r="B15" s="7">
        <v>1319.15</v>
      </c>
      <c r="C15" s="13"/>
      <c r="D15" s="16"/>
      <c r="E15" s="16"/>
      <c r="H15" s="1"/>
    </row>
    <row r="16" spans="1:8" ht="12.75">
      <c r="A16" s="11">
        <v>37459</v>
      </c>
      <c r="B16" s="8">
        <v>1282.65</v>
      </c>
      <c r="C16" s="13"/>
      <c r="D16" s="16"/>
      <c r="E16" s="16"/>
      <c r="H16" s="1"/>
    </row>
    <row r="17" spans="1:8" ht="12.75">
      <c r="A17" s="10">
        <v>37460</v>
      </c>
      <c r="B17" s="7">
        <v>1229.05</v>
      </c>
      <c r="C17" s="7"/>
      <c r="D17" s="16"/>
      <c r="E17" s="5"/>
      <c r="H17" s="1"/>
    </row>
    <row r="18" spans="1:8" ht="12.75">
      <c r="A18" s="10">
        <v>37461</v>
      </c>
      <c r="B18" s="7">
        <v>1290.23</v>
      </c>
      <c r="C18" s="7"/>
      <c r="D18" s="16"/>
      <c r="E18" s="16"/>
      <c r="H18" s="1"/>
    </row>
    <row r="19" spans="1:8" ht="12.75">
      <c r="A19" s="10">
        <v>37462</v>
      </c>
      <c r="B19" s="7">
        <v>1240.08</v>
      </c>
      <c r="C19" s="7"/>
      <c r="D19" s="16"/>
      <c r="E19" s="16"/>
      <c r="H19" s="1"/>
    </row>
    <row r="20" spans="1:8" ht="12.75">
      <c r="A20" s="10">
        <v>37463</v>
      </c>
      <c r="B20" s="17">
        <v>1262.12</v>
      </c>
      <c r="C20" s="13"/>
      <c r="D20" s="16"/>
      <c r="E20" s="16"/>
      <c r="H20" s="1"/>
    </row>
    <row r="21" spans="1:8" ht="12.75">
      <c r="A21" s="11">
        <v>37466</v>
      </c>
      <c r="B21" s="18">
        <v>1335.25</v>
      </c>
      <c r="C21" s="14">
        <f>SUM(B2:B21)/20</f>
        <v>1347.0714999999998</v>
      </c>
      <c r="D21" s="15">
        <f>STDEVP(B2:B21)</f>
        <v>57.57163835388202</v>
      </c>
      <c r="E21" s="15">
        <f aca="true" t="shared" si="0" ref="E21:E45">((B21-C21)/D21)</f>
        <v>-0.2053354800732828</v>
      </c>
      <c r="H21" s="1"/>
    </row>
    <row r="22" spans="1:8" ht="12.75">
      <c r="A22" s="10">
        <v>37467</v>
      </c>
      <c r="B22" s="17">
        <v>1344.19</v>
      </c>
      <c r="C22" s="13">
        <f aca="true" t="shared" si="1" ref="C22:C44">SUM(B3:B22)/20</f>
        <v>1344.091</v>
      </c>
      <c r="D22" s="16">
        <f aca="true" t="shared" si="2" ref="D22:D44">STDEVP(B3:B22)</f>
        <v>56.08136213573688</v>
      </c>
      <c r="E22" s="16">
        <f t="shared" si="0"/>
        <v>0.001765292357923561</v>
      </c>
      <c r="H22" s="1"/>
    </row>
    <row r="23" spans="1:8" ht="12.75">
      <c r="A23" s="10">
        <v>37468</v>
      </c>
      <c r="B23" s="17">
        <v>1328.26</v>
      </c>
      <c r="C23" s="13">
        <f t="shared" si="1"/>
        <v>1342.6129999999998</v>
      </c>
      <c r="D23" s="16">
        <f t="shared" si="2"/>
        <v>56.089584157847646</v>
      </c>
      <c r="E23" s="16">
        <f t="shared" si="0"/>
        <v>-0.2558942130789834</v>
      </c>
      <c r="H23" s="1"/>
    </row>
    <row r="24" spans="1:8" ht="12.75">
      <c r="A24" s="10">
        <v>37469</v>
      </c>
      <c r="B24" s="17">
        <v>1280</v>
      </c>
      <c r="C24" s="13">
        <f t="shared" si="1"/>
        <v>1337.6045</v>
      </c>
      <c r="D24" s="16">
        <f t="shared" si="2"/>
        <v>56.977621525910656</v>
      </c>
      <c r="E24" s="16">
        <f t="shared" si="0"/>
        <v>-1.0110021874781872</v>
      </c>
      <c r="H24" s="1"/>
    </row>
    <row r="25" spans="1:8" ht="12.75">
      <c r="A25" s="10">
        <v>37470</v>
      </c>
      <c r="B25" s="17">
        <v>1247.92</v>
      </c>
      <c r="C25" s="13">
        <f t="shared" si="1"/>
        <v>1327.5825</v>
      </c>
      <c r="D25" s="16">
        <f t="shared" si="2"/>
        <v>54.17412028588628</v>
      </c>
      <c r="E25" s="16">
        <f t="shared" si="0"/>
        <v>-1.4704899605126396</v>
      </c>
      <c r="H25" s="1"/>
    </row>
    <row r="26" spans="1:8" ht="12.75">
      <c r="A26" s="11">
        <v>37473</v>
      </c>
      <c r="B26" s="18">
        <v>1206.01</v>
      </c>
      <c r="C26" s="14">
        <f t="shared" si="1"/>
        <v>1317.6024999999995</v>
      </c>
      <c r="D26" s="15">
        <f t="shared" si="2"/>
        <v>57.18228754387949</v>
      </c>
      <c r="E26" s="15">
        <f t="shared" si="0"/>
        <v>-1.9515221372416716</v>
      </c>
      <c r="H26" s="1"/>
    </row>
    <row r="27" spans="1:8" ht="12.75">
      <c r="A27" s="12">
        <v>37474</v>
      </c>
      <c r="B27" s="19">
        <v>1259.55</v>
      </c>
      <c r="C27" s="13">
        <f t="shared" si="1"/>
        <v>1311.524</v>
      </c>
      <c r="D27" s="16">
        <f t="shared" si="2"/>
        <v>56.56542092126797</v>
      </c>
      <c r="E27" s="16">
        <f t="shared" si="0"/>
        <v>-0.9188298991417614</v>
      </c>
      <c r="H27" s="1"/>
    </row>
    <row r="28" spans="1:8" ht="12.75">
      <c r="A28" s="10">
        <v>37475</v>
      </c>
      <c r="B28" s="20">
        <v>1280.9</v>
      </c>
      <c r="C28" s="13">
        <f t="shared" si="1"/>
        <v>1308.2684999999997</v>
      </c>
      <c r="D28" s="16">
        <f t="shared" si="2"/>
        <v>56.36023263570623</v>
      </c>
      <c r="E28" s="16">
        <f t="shared" si="0"/>
        <v>-0.48559948602235997</v>
      </c>
      <c r="H28" s="1"/>
    </row>
    <row r="29" spans="1:8" ht="12.75">
      <c r="A29" s="10">
        <v>37476</v>
      </c>
      <c r="B29" s="20">
        <v>1316.52</v>
      </c>
      <c r="C29" s="13">
        <f t="shared" si="1"/>
        <v>1305.3729999999998</v>
      </c>
      <c r="D29" s="16">
        <f t="shared" si="2"/>
        <v>54.338099534310594</v>
      </c>
      <c r="E29" s="16">
        <f t="shared" si="0"/>
        <v>0.20514151388312052</v>
      </c>
      <c r="H29" s="1"/>
    </row>
    <row r="30" spans="1:8" ht="12.75">
      <c r="A30" s="10">
        <v>37477</v>
      </c>
      <c r="B30" s="20">
        <v>1306.12</v>
      </c>
      <c r="C30" s="13">
        <f t="shared" si="1"/>
        <v>1302.0039999999997</v>
      </c>
      <c r="D30" s="16">
        <f t="shared" si="2"/>
        <v>52.050383226263456</v>
      </c>
      <c r="E30" s="16">
        <f t="shared" si="0"/>
        <v>0.07907722757982254</v>
      </c>
      <c r="H30" s="1"/>
    </row>
    <row r="31" spans="1:8" ht="12.75">
      <c r="A31" s="11">
        <v>37480</v>
      </c>
      <c r="B31" s="21">
        <v>1306.84</v>
      </c>
      <c r="C31" s="14">
        <f t="shared" si="1"/>
        <v>1298.215</v>
      </c>
      <c r="D31" s="15">
        <f t="shared" si="2"/>
        <v>48.69402678974029</v>
      </c>
      <c r="E31" s="15">
        <f t="shared" si="0"/>
        <v>0.17712644791613877</v>
      </c>
      <c r="H31" s="1"/>
    </row>
    <row r="32" spans="1:8" ht="12.75">
      <c r="A32" s="10">
        <v>37481</v>
      </c>
      <c r="B32" s="20">
        <v>1269.28</v>
      </c>
      <c r="C32" s="13">
        <f t="shared" si="1"/>
        <v>1292.9159999999997</v>
      </c>
      <c r="D32" s="16">
        <f t="shared" si="2"/>
        <v>45.695666687336725</v>
      </c>
      <c r="E32" s="16">
        <f t="shared" si="0"/>
        <v>-0.5172481706356151</v>
      </c>
      <c r="H32" s="1"/>
    </row>
    <row r="33" spans="1:8" ht="12.75">
      <c r="A33" s="10">
        <v>37482</v>
      </c>
      <c r="B33" s="20">
        <v>1334.3</v>
      </c>
      <c r="C33" s="13">
        <f t="shared" si="1"/>
        <v>1289.7685</v>
      </c>
      <c r="D33" s="16">
        <f t="shared" si="2"/>
        <v>40.24350621839727</v>
      </c>
      <c r="E33" s="16">
        <f t="shared" si="0"/>
        <v>1.1065511975604783</v>
      </c>
      <c r="H33" s="1"/>
    </row>
    <row r="34" spans="1:8" ht="12.75">
      <c r="A34" s="10">
        <v>37483</v>
      </c>
      <c r="B34" s="20">
        <v>1345.01</v>
      </c>
      <c r="C34" s="13">
        <f t="shared" si="1"/>
        <v>1289.1715</v>
      </c>
      <c r="D34" s="16">
        <f t="shared" si="2"/>
        <v>39.32043810475898</v>
      </c>
      <c r="E34" s="16">
        <f t="shared" si="0"/>
        <v>1.4200884499616473</v>
      </c>
      <c r="H34" s="1"/>
    </row>
    <row r="35" spans="1:8" ht="12.75">
      <c r="A35" s="10">
        <v>37484</v>
      </c>
      <c r="B35" s="20">
        <v>1361.01</v>
      </c>
      <c r="C35" s="13">
        <f t="shared" si="1"/>
        <v>1291.2644999999998</v>
      </c>
      <c r="D35" s="16">
        <f t="shared" si="2"/>
        <v>41.89056200089603</v>
      </c>
      <c r="E35" s="16">
        <f t="shared" si="0"/>
        <v>1.6649454356451072</v>
      </c>
      <c r="H35" s="1"/>
    </row>
    <row r="36" spans="1:5" ht="12.75">
      <c r="A36" s="11">
        <v>37487</v>
      </c>
      <c r="B36" s="18">
        <v>1394.54</v>
      </c>
      <c r="C36" s="14">
        <f t="shared" si="1"/>
        <v>1296.8589999999997</v>
      </c>
      <c r="D36" s="15">
        <f t="shared" si="2"/>
        <v>47.46684863144946</v>
      </c>
      <c r="E36" s="15">
        <f t="shared" si="0"/>
        <v>2.057878347021359</v>
      </c>
    </row>
    <row r="37" spans="1:5" ht="12.75">
      <c r="A37" s="10">
        <v>37488</v>
      </c>
      <c r="B37" s="1">
        <v>1376.59</v>
      </c>
      <c r="C37" s="13">
        <f t="shared" si="1"/>
        <v>1304.2359999999999</v>
      </c>
      <c r="D37" s="16">
        <f t="shared" si="2"/>
        <v>47.81872210756403</v>
      </c>
      <c r="E37" s="16">
        <f t="shared" si="0"/>
        <v>1.5130893677427442</v>
      </c>
    </row>
    <row r="38" spans="1:5" ht="12.75">
      <c r="A38" s="10">
        <v>37489</v>
      </c>
      <c r="B38" s="1">
        <v>1409.25</v>
      </c>
      <c r="C38" s="13">
        <f t="shared" si="1"/>
        <v>1310.1869999999997</v>
      </c>
      <c r="D38" s="16">
        <f t="shared" si="2"/>
        <v>52.84699036842655</v>
      </c>
      <c r="E38" s="16">
        <f t="shared" si="0"/>
        <v>1.8745249125707173</v>
      </c>
    </row>
    <row r="39" spans="1:5" ht="12.75">
      <c r="A39" s="10">
        <v>37490</v>
      </c>
      <c r="B39" s="1">
        <v>1422.95</v>
      </c>
      <c r="C39" s="13">
        <f t="shared" si="1"/>
        <v>1319.3304999999998</v>
      </c>
      <c r="D39" s="16">
        <f t="shared" si="2"/>
        <v>55.6706918831663</v>
      </c>
      <c r="E39" s="16">
        <f t="shared" si="0"/>
        <v>1.8612935549186644</v>
      </c>
    </row>
    <row r="40" spans="1:5" ht="12.75">
      <c r="A40" s="10">
        <v>37491</v>
      </c>
      <c r="B40" s="1">
        <v>1380.62</v>
      </c>
      <c r="C40" s="13">
        <f t="shared" si="1"/>
        <v>1325.2555</v>
      </c>
      <c r="D40" s="16">
        <f t="shared" si="2"/>
        <v>55.572370695789</v>
      </c>
      <c r="E40" s="16">
        <f t="shared" si="0"/>
        <v>0.9962594596345906</v>
      </c>
    </row>
    <row r="41" spans="1:5" ht="12.75">
      <c r="A41" s="11">
        <v>37494</v>
      </c>
      <c r="B41" s="18">
        <v>1391.74</v>
      </c>
      <c r="C41" s="14">
        <f t="shared" si="1"/>
        <v>1328.0800000000002</v>
      </c>
      <c r="D41" s="15">
        <f t="shared" si="2"/>
        <v>57.41363531426628</v>
      </c>
      <c r="E41" s="15">
        <f t="shared" si="0"/>
        <v>1.1087958400742735</v>
      </c>
    </row>
    <row r="42" spans="1:5" ht="12.75">
      <c r="A42" s="10">
        <v>37495</v>
      </c>
      <c r="B42" s="1">
        <v>1347.78</v>
      </c>
      <c r="C42" s="13">
        <f t="shared" si="1"/>
        <v>1328.2595000000001</v>
      </c>
      <c r="D42" s="16">
        <f t="shared" si="2"/>
        <v>57.46930654488076</v>
      </c>
      <c r="E42" s="16">
        <f t="shared" si="0"/>
        <v>0.33966827117976944</v>
      </c>
    </row>
    <row r="43" spans="1:5" ht="12.75">
      <c r="A43" s="10">
        <v>37496</v>
      </c>
      <c r="B43" s="1">
        <v>1314.38</v>
      </c>
      <c r="C43" s="13">
        <f t="shared" si="1"/>
        <v>1327.5655000000002</v>
      </c>
      <c r="D43" s="16">
        <f t="shared" si="2"/>
        <v>57.548862584324986</v>
      </c>
      <c r="E43" s="16">
        <f t="shared" si="0"/>
        <v>-0.22911834235958436</v>
      </c>
    </row>
    <row r="44" spans="1:5" ht="12.75">
      <c r="A44" s="10">
        <v>37497</v>
      </c>
      <c r="B44" s="1">
        <v>1335.77</v>
      </c>
      <c r="C44" s="13">
        <f t="shared" si="1"/>
        <v>1330.354</v>
      </c>
      <c r="D44" s="16">
        <f t="shared" si="2"/>
        <v>56.518472236956114</v>
      </c>
      <c r="E44" s="16">
        <f t="shared" si="0"/>
        <v>0.09582707715971388</v>
      </c>
    </row>
    <row r="45" spans="1:5" ht="12.75">
      <c r="A45" s="11">
        <v>37498</v>
      </c>
      <c r="B45" s="18">
        <v>1314.85</v>
      </c>
      <c r="C45" s="14">
        <f>SUM(B26:B45)/20</f>
        <v>1333.7005</v>
      </c>
      <c r="D45" s="15">
        <f>STDEVP(B26:B45)</f>
        <v>53.43584119998671</v>
      </c>
      <c r="E45" s="15">
        <f t="shared" si="0"/>
        <v>-0.35276884534204167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Z-Score-Calculation</dc:title>
  <dc:subject/>
  <dc:creator>Veronique Valcu</dc:creator>
  <cp:keywords/>
  <dc:description/>
  <cp:lastModifiedBy>Technical Analysis, Inc.</cp:lastModifiedBy>
  <dcterms:created xsi:type="dcterms:W3CDTF">2002-07-10T07:02:18Z</dcterms:created>
  <dcterms:modified xsi:type="dcterms:W3CDTF">2002-10-15T21:12:02Z</dcterms:modified>
  <cp:category/>
  <cp:version/>
  <cp:contentType/>
  <cp:contentStatus/>
</cp:coreProperties>
</file>